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mvmunoz\OneDrive - FUNDACION AMIGOS DEL TEATRO MAYOR\Perfil\Desktop\EFR\INFORMES 2020\Auditorías 2020\Auditoría de Nómina\"/>
    </mc:Choice>
  </mc:AlternateContent>
  <xr:revisionPtr revIDLastSave="0" documentId="8_{D729E7E4-E106-4385-9CDF-503515014A09}" xr6:coauthVersionLast="45" xr6:coauthVersionMax="45" xr10:uidLastSave="{00000000-0000-0000-0000-000000000000}"/>
  <bookViews>
    <workbookView xWindow="-120" yWindow="-120" windowWidth="20730" windowHeight="11160" xr2:uid="{00000000-000D-0000-FFFF-FFFF00000000}"/>
  </bookViews>
  <sheets>
    <sheet name="PM" sheetId="1" r:id="rId1"/>
  </sheets>
  <definedNames>
    <definedName name="_xlnm.Print_Area" localSheetId="0">PM!$A$1:$L$19</definedName>
    <definedName name="_xlnm.Print_Titles" localSheetId="0">PM!$11:$11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1" l="1"/>
  <c r="H13" i="1"/>
  <c r="H14" i="1"/>
  <c r="H15" i="1"/>
  <c r="H16" i="1"/>
  <c r="H17" i="1"/>
  <c r="H18" i="1"/>
  <c r="H12" i="1"/>
</calcChain>
</file>

<file path=xl/sharedStrings.xml><?xml version="1.0" encoding="utf-8"?>
<sst xmlns="http://schemas.openxmlformats.org/spreadsheetml/2006/main" count="50" uniqueCount="40">
  <si>
    <t>DESCRIPCIÓN DE LA ACCIÓN A TOMAR</t>
  </si>
  <si>
    <t>No.</t>
  </si>
  <si>
    <t>REPORTE DE IMPLEMENTACIÓN DE LA ACCIÓN</t>
  </si>
  <si>
    <t>ESTADO DE LA ACCIÓN</t>
  </si>
  <si>
    <t>PLAN DE MEJORAMIENTO POR PROCESO</t>
  </si>
  <si>
    <t>FECHA DE ELABORACIÓN:</t>
  </si>
  <si>
    <t>FECHA DE INICIO</t>
  </si>
  <si>
    <t>FECHA DE FINALIZACIÓN</t>
  </si>
  <si>
    <t>NOMBRE DEL MACROPROCESO:</t>
  </si>
  <si>
    <t>DESCRIPCIÓN DEL HALLAZGO, NO CONFORMIDAD, OBSERVACIÓN O ACCION DE MEJORAMIENTO</t>
  </si>
  <si>
    <t>% DE AVANCE  DE LA ACCIÓN</t>
  </si>
  <si>
    <t>FECHA DE AUTOEVALUACIÓN</t>
  </si>
  <si>
    <t>RESPONSABLE</t>
  </si>
  <si>
    <r>
      <t xml:space="preserve">TIPO DE ACCIÓN
</t>
    </r>
    <r>
      <rPr>
        <sz val="8"/>
        <color theme="1"/>
        <rFont val="Tahoma"/>
        <family val="2"/>
      </rPr>
      <t>Preventiva
Correctiva
De Mejora</t>
    </r>
  </si>
  <si>
    <t>GENERALIDADES</t>
  </si>
  <si>
    <t>AUTOEVALUACIÓN DEL PROCESO</t>
  </si>
  <si>
    <t>SEGUIMIENTO OFICINA DE CONTROL INTERNO</t>
  </si>
  <si>
    <t>NOMBRE DEL PROCESO O PROCEDIMIENTO:</t>
  </si>
  <si>
    <t>NOMBRE DEL LÍDER DEL PROCESO</t>
  </si>
  <si>
    <t xml:space="preserve">La entidad debe corregir en el Acuerdo No. 7 de 2019 el grado salarial asignado al cargo denominado jefe de oficina, ya que no corresponde al efectivamente aplicado en la nómina de la entidad.
</t>
  </si>
  <si>
    <t xml:space="preserve">Si bien es cierto que la parametrización del software corresponde a la casa matriz del mismo, si es de responsabilidad de la empresa solicitar de forma oportuna los ajustes y actualizaciones que sean del caso, e implementar los controles pertinentes y suficientes para minimizar el porcentaje de error en los cálculos requeridos.
</t>
  </si>
  <si>
    <t>Se hace necesario implementar controles eficientes para optimizar el proceso de la nómina mensual.
Preocupa a la auditoría lo manifestado por la Dirección en su respuesta: “para liquidar los funcionarios que ingresaron posterior a la nómina inicial, es necesario liquidarlos a todos nuevamente”; esto significa que de manera constante hay un reproceso en esta actividad, por lo cual se recomienda sea ajustado y optimizado con el operador del sistema. La nómina afecta contabilidad y presupuesto como muy bien se expresa, y por tanto, en el caso de presupuesto, la disponibilidad presupuestal y el registro se afectan en el instante en que se registra la operación y no hay lugar a que de forma posterior se tenga que mover el comprobante por los ajustes que se dieron en la nómina, que inicialmente no quedaron incluidos; esto quiere decir que los registros se están realizando de forma posterior,  lo cual no es coherente con el ejercicio presupuestal.</t>
  </si>
  <si>
    <t>En el registro presupuestal No. 080 (Nomina del mes), el valor de las horas extras liquidadas para el funcionario Diego Arvey Chávez, está sumando al rubro 211101 – Sueldo Personal de Nómina en $ 1.047. 572, lo cual no es procedente, ya que el rubro presupuestal por el que se debe reconocer este valor es el 211110 – Horas Extras
Los fines para los cuales se realizan las asignaciones presupuestales en cada rubro del presupuesto aprobado para la entidad no deben ser cambiados en ninguna circunstancia, independientemente de la falla que se presente en el sistema, pues se reitera que es de responsabilidad directa la verificación del mismo y la solicitud oportuna de los ajustes a que haya lugar, en cumplimiento de las normas que aplican a cada proceso de la entidad. Para el caso, se está incumpliendo el principio de especialidad presupuestal definido en el numeral 7, artículo 7 de la Ordenanza No. 227 de 2014, de la que se transcribe:
“7.  Especialización. Las apropiaciones deben referirse en cada entidad, secretaría, y demás organismos departamentales a su objeto y funciones, y se ejecutarán estrictamente conforme al fin para el cual fueron programadas”</t>
  </si>
  <si>
    <t>Se evidencian fallas en los controles de liquidación de las horas extras y en el seguimiento a las mismas. No se allegaron todas las Resoluciones que soportan la autorización para el pago, ni su relación detallada. 
En total, al funcionario se le liquidaron horas extras para los meses de febrero, marzo y abril por valor de $ 3.075.870, sin embargo, se le descuentan por mayores valores liquidados un total de $ 578.803 y se le abonan también por valores erróneamente descontados $ 275.507, ejercicio que no guarda coherencia en el análisis que realizó esta auditoría.</t>
  </si>
  <si>
    <t xml:space="preserve">En la ejecución presupuestal de marzo, el registro se encuentra por $ 100; los totales reflejan un saldo negativo y no registra horas extras.
Al revisar la liquidación de nómina de los meses marzo y abril, se observa que esta se hizo sobre un básico de $ 12.541.481 por el encargo, sin embargo, según la escala salarial, al cargo de director administrativo le corresponde una asignación básica de          $ 12.001.431; al realizar la resta simple por parte de la auditoría, genera una diferencia de $ 810.075 cancelados de más. 
En el mes de julio se realiza un descuento por mayor valor pagado de $ 572.904; es necesario que se aclare este total por parte del área, frente a las liquidaciones efectuadas en marzo y abril del presente año.
Se observan fallas en los controles de liquidación y pago de la nómina y así como la misma Dirección lo expresa, en este caso la aplicación del impuesto de retención en la fuente aplicada a los funcionarios, pese a que el valor fue descontado, afectó los saldos presupuestales correspondientes, lo cual no es de ninguna manera coherente.
Frente al reintegro del valor cancelado de más, no se determina observación, sin embargo, se recomienda tener en cuenta lo expresado en el Decreto 1083 de 2015, frente a los descuentos no autorizados o prohibidos:
ARTÍCULO 2.2.31.5 Descuentos prohibidos. Queda prohibido a los habilitados, cajeros y pagadores, deducir suma alguna de los salarios que corresponden a los empleados oficiales.
 Dichas deducciones sólo podrán efectuarse en los siguientes casos:
 a. Cuando exista un mandamiento judicial que así lo ordene en cada caso particular, con indicación precisa de la cantidad que debe retenerse y su destinación; y
 b. Cuando lo autorice por escrito el empleado oficial para cada caso, a menos que la deducción afecte el salario mínimo legal o la parte inembargable del salario ordinario, casos estos en los cuales no podrá hacerse la deducción solicitada.
Aunado a lo anterior, para evitar futuras inconsistencias y riesgos de caer en errores que puedan exponer a la entidad a algún tipo de sanción o requerimiento, se transcribe lo dicho en Concepto 367201 de 2019 Departamento Administrativo de la Función Pública, relacionado con el tema.
</t>
  </si>
  <si>
    <t xml:space="preserve">En el registro de los comprobantes de pagos, la afectación presupuestal para el rubro 211101 – Sueldos Personal Nómina, no se está realizando correctamente, afectando los saldos en presupuesto y creando una cuenta por pagar inexistente en la ejecución de gastos.
La observación se dirige única y exclusivamente al ejercicio presupuestal aplicado al rubro 211101 – Sueldo Personal de Nómina, el cual ampara “las remuneraciones a los servidores públicos debidamente posesionados en los cargos de planta”.
De lo anterior se desprende que, tanto la disponibilidad, como el registro, la obligación y el pago, son idénticos al valor que mes a mes se liquida en la columna denominada “Sueldo”, es decir, lo que se reconoce a cada funcionario por los días trabajados, sin deducciones de ninguna categoría.
Según lo observado, para los seis meses (enero a Junio), la entidad asumió por este concepto un valor de $ 657.766.525; este mismo valor debe afectarse en presupuesto a través del registro presupuestal correspondiente y es este mismo valor el que se carga como obligación y pago, de tal manera que no hay lugar a que por este concepto se genere una cuenta por pagar en la ejecución presupuestal, pues como bien lo indica la Dirección, la liquidación se realiza mensualmente y así mismo se gira. 
Los conceptos que indica la Dirección, posiblemente se generan de ese modo en el registro contable, más no deben quedar así en el presupuestal.
</t>
  </si>
  <si>
    <t>Convocar a la Junta Directiva para Presentar el proyecto de acuerdo mediante el cual se corrija la inconsistencia presentada entre  El Acuerdo 7 y el Decreto 116 de 209</t>
  </si>
  <si>
    <t>Correctivo</t>
  </si>
  <si>
    <t>Iván Javier Gómez Mancera</t>
  </si>
  <si>
    <t>En el evento de nuevas liquidaciones por ingresos posteriorores a la fecha de conformacón de la nómina será necesaro emitir nuevos CDP y RP y se solicitarán las adecuaciones neceesarias para correr una segunda nómina sin necesidad de involcrar los invocrados en la corrida de la primera o segunda nóminas</t>
  </si>
  <si>
    <t>Se efectuará, en mesa de trabajo con el proveedor,  revisión de la parametrización de los diferentes conceptos de devengo de nómina y sus correspondientes descuentos y con las codificación de cuentas de presupuesto y contabilidad para garantizar la correcta afectación contable y resypuestal de la nómina de la entidad</t>
  </si>
  <si>
    <t>Se implementatá un formato de autorización de descuento en los eventos de mayores valores liquidados y pagados en la nómina de la EFR para formalizar eventuales equivocaciones e inmediata corrección en la nómina.</t>
  </si>
  <si>
    <t>Al igual que la observación N° 4 se adelantarán mesas de trabajo con el proveedor para efectos de determinar el procedimiento correcto de afetación presupuestal y contable de los diferentes conceptos de devengo y descuentos que conforman la nómina en relación con el valor neto pagado.</t>
  </si>
  <si>
    <t>Preventivo</t>
  </si>
  <si>
    <t>preventivo/ correctivo</t>
  </si>
  <si>
    <t>Preventivo/ Correctivo</t>
  </si>
  <si>
    <t>Se efectuará una liquidación de nómina previa a la liquidación del aplicativo de Nómina contra la cual efectuar las comparaciones y se solicitará el ajuste a lo requerido dentro de aplicativo de Seygob si se llegasen a encontrar diferencias.</t>
  </si>
  <si>
    <t>Se efectuará con anticipación una liquidación previa de la nómina contra la cual se emitirán los CDP y RP requeridosy se correrá posteriormente la nómina sobre el módulo de SEYGOB</t>
  </si>
  <si>
    <t xml:space="preserve">Se adelantará una sesión de capacitación acerca del funcionamiento del módulo de nómina y se efectuará la correspondiente revisión en relación con los respectivos cálculos.
Los actos administrativos guardaran coherencia en tiempo y liquidacion con la nomina de la Empresa.
</t>
  </si>
  <si>
    <t>20/03/2021 ya se hizo el requerimiento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</si>
</sst>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Tahoma"/>
      <family val="2"/>
    </font>
    <font>
      <sz val="10"/>
      <color theme="1"/>
      <name val="Tahoma"/>
      <family val="2"/>
    </font>
    <font>
      <sz val="8"/>
      <color theme="1"/>
      <name val="Tahoma"/>
      <family val="2"/>
    </font>
    <font>
      <b/>
      <sz val="18"/>
      <color theme="1"/>
      <name val="Tahoma"/>
      <family val="2"/>
    </font>
    <font>
      <b/>
      <sz val="10"/>
      <name val="Tahoma"/>
      <family val="2"/>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1" xfId="0" applyFont="1" applyFill="1" applyBorder="1"/>
    <xf numFmtId="0" fontId="2" fillId="2" borderId="1" xfId="0" applyFont="1" applyFill="1" applyBorder="1" applyAlignment="1">
      <alignment horizontal="justify" vertical="center" wrapText="1"/>
    </xf>
    <xf numFmtId="0" fontId="1" fillId="3"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0" xfId="0" applyFont="1" applyFill="1" applyBorder="1" applyAlignment="1">
      <alignment vertical="center" wrapText="1"/>
    </xf>
    <xf numFmtId="14" fontId="5" fillId="2" borderId="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1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23521</xdr:colOff>
      <xdr:row>0</xdr:row>
      <xdr:rowOff>0</xdr:rowOff>
    </xdr:from>
    <xdr:to>
      <xdr:col>1</xdr:col>
      <xdr:colOff>1442745</xdr:colOff>
      <xdr:row>5</xdr:row>
      <xdr:rowOff>95762</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1" y="0"/>
          <a:ext cx="1808000" cy="9899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zoomScale="77" zoomScaleNormal="77" workbookViewId="0">
      <selection activeCell="F13" sqref="F13"/>
    </sheetView>
  </sheetViews>
  <sheetFormatPr baseColWidth="10" defaultColWidth="11.42578125" defaultRowHeight="12.75" x14ac:dyDescent="0.2"/>
  <cols>
    <col min="1" max="1" width="5.85546875" style="3" customWidth="1"/>
    <col min="2" max="2" width="81.140625" style="3" customWidth="1"/>
    <col min="3" max="3" width="54" style="3" customWidth="1"/>
    <col min="4" max="4" width="17.85546875" style="3" customWidth="1"/>
    <col min="5" max="5" width="16.42578125" style="3" customWidth="1"/>
    <col min="6" max="6" width="21.5703125" style="3" customWidth="1"/>
    <col min="7" max="7" width="22.28515625" style="3" customWidth="1"/>
    <col min="8" max="10" width="24.5703125" style="3" customWidth="1"/>
    <col min="11" max="11" width="23" style="3" customWidth="1"/>
    <col min="12" max="12" width="24" style="3" customWidth="1"/>
    <col min="13" max="16384" width="11.42578125" style="3"/>
  </cols>
  <sheetData>
    <row r="1" spans="1:12" ht="17.25" customHeight="1" x14ac:dyDescent="0.2">
      <c r="A1" s="13" t="s">
        <v>4</v>
      </c>
      <c r="B1" s="14"/>
      <c r="C1" s="14"/>
      <c r="D1" s="14"/>
      <c r="E1" s="14"/>
      <c r="F1" s="14"/>
      <c r="G1" s="14"/>
      <c r="H1" s="14"/>
      <c r="I1" s="14"/>
      <c r="J1" s="14"/>
      <c r="K1" s="14"/>
      <c r="L1" s="15"/>
    </row>
    <row r="2" spans="1:12" ht="12" customHeight="1" x14ac:dyDescent="0.2">
      <c r="A2" s="16"/>
      <c r="B2" s="17"/>
      <c r="C2" s="17"/>
      <c r="D2" s="17"/>
      <c r="E2" s="17"/>
      <c r="F2" s="17"/>
      <c r="G2" s="17"/>
      <c r="H2" s="17"/>
      <c r="I2" s="17"/>
      <c r="J2" s="17"/>
      <c r="K2" s="17"/>
      <c r="L2" s="18"/>
    </row>
    <row r="3" spans="1:12" ht="12.75" customHeight="1" x14ac:dyDescent="0.2">
      <c r="A3" s="16"/>
      <c r="B3" s="17"/>
      <c r="C3" s="17"/>
      <c r="D3" s="17"/>
      <c r="E3" s="17"/>
      <c r="F3" s="17"/>
      <c r="G3" s="17"/>
      <c r="H3" s="17"/>
      <c r="I3" s="17"/>
      <c r="J3" s="17"/>
      <c r="K3" s="17"/>
      <c r="L3" s="18"/>
    </row>
    <row r="4" spans="1:12" ht="12.75" customHeight="1" x14ac:dyDescent="0.2">
      <c r="A4" s="16"/>
      <c r="B4" s="17"/>
      <c r="C4" s="17"/>
      <c r="D4" s="17"/>
      <c r="E4" s="17"/>
      <c r="F4" s="17"/>
      <c r="G4" s="17"/>
      <c r="H4" s="17"/>
      <c r="I4" s="17"/>
      <c r="J4" s="17"/>
      <c r="K4" s="17"/>
      <c r="L4" s="18"/>
    </row>
    <row r="5" spans="1:12" ht="14.25" customHeight="1" x14ac:dyDescent="0.2">
      <c r="A5" s="16"/>
      <c r="B5" s="17"/>
      <c r="C5" s="17"/>
      <c r="D5" s="17"/>
      <c r="E5" s="17"/>
      <c r="F5" s="17"/>
      <c r="G5" s="17"/>
      <c r="H5" s="17"/>
      <c r="I5" s="17"/>
      <c r="J5" s="17"/>
      <c r="K5" s="17"/>
      <c r="L5" s="18"/>
    </row>
    <row r="6" spans="1:12" ht="13.5" customHeight="1" x14ac:dyDescent="0.2">
      <c r="A6" s="19"/>
      <c r="B6" s="20"/>
      <c r="C6" s="20"/>
      <c r="D6" s="20"/>
      <c r="E6" s="20"/>
      <c r="F6" s="20"/>
      <c r="G6" s="20"/>
      <c r="H6" s="20"/>
      <c r="I6" s="20"/>
      <c r="J6" s="20"/>
      <c r="K6" s="20"/>
      <c r="L6" s="21"/>
    </row>
    <row r="7" spans="1:12" ht="13.5" customHeight="1" x14ac:dyDescent="0.2">
      <c r="A7" s="22" t="s">
        <v>5</v>
      </c>
      <c r="B7" s="23"/>
      <c r="C7" s="33" t="s">
        <v>8</v>
      </c>
      <c r="D7" s="34"/>
      <c r="E7" s="34"/>
      <c r="F7" s="34"/>
      <c r="G7" s="34"/>
      <c r="H7" s="34"/>
      <c r="I7" s="34"/>
      <c r="J7" s="34"/>
      <c r="K7" s="34"/>
      <c r="L7" s="35"/>
    </row>
    <row r="8" spans="1:12" ht="18.75" customHeight="1" x14ac:dyDescent="0.2">
      <c r="A8" s="24"/>
      <c r="B8" s="25"/>
      <c r="C8" s="33" t="s">
        <v>17</v>
      </c>
      <c r="D8" s="34"/>
      <c r="E8" s="34"/>
      <c r="F8" s="34"/>
      <c r="G8" s="34"/>
      <c r="H8" s="34"/>
      <c r="I8" s="34"/>
      <c r="J8" s="34"/>
      <c r="K8" s="34"/>
      <c r="L8" s="35"/>
    </row>
    <row r="9" spans="1:12" ht="18.75" customHeight="1" x14ac:dyDescent="0.2">
      <c r="A9" s="24"/>
      <c r="B9" s="25"/>
      <c r="C9" s="33" t="s">
        <v>18</v>
      </c>
      <c r="D9" s="34"/>
      <c r="E9" s="34"/>
      <c r="F9" s="34"/>
      <c r="G9" s="34"/>
      <c r="H9" s="34"/>
      <c r="I9" s="34"/>
      <c r="J9" s="34"/>
      <c r="K9" s="34"/>
      <c r="L9" s="35"/>
    </row>
    <row r="10" spans="1:12" ht="18.75" customHeight="1" x14ac:dyDescent="0.2">
      <c r="A10" s="26"/>
      <c r="B10" s="27"/>
      <c r="C10" s="28" t="s">
        <v>14</v>
      </c>
      <c r="D10" s="29"/>
      <c r="E10" s="29"/>
      <c r="F10" s="29"/>
      <c r="G10" s="30"/>
      <c r="H10" s="28" t="s">
        <v>15</v>
      </c>
      <c r="I10" s="29"/>
      <c r="J10" s="29"/>
      <c r="K10" s="30"/>
      <c r="L10" s="31" t="s">
        <v>16</v>
      </c>
    </row>
    <row r="11" spans="1:12" s="2" customFormat="1" ht="94.5" customHeight="1" x14ac:dyDescent="0.25">
      <c r="A11" s="6" t="s">
        <v>1</v>
      </c>
      <c r="B11" s="6" t="s">
        <v>9</v>
      </c>
      <c r="C11" s="6" t="s">
        <v>0</v>
      </c>
      <c r="D11" s="6" t="s">
        <v>13</v>
      </c>
      <c r="E11" s="6" t="s">
        <v>6</v>
      </c>
      <c r="F11" s="6" t="s">
        <v>7</v>
      </c>
      <c r="G11" s="6" t="s">
        <v>12</v>
      </c>
      <c r="H11" s="6" t="s">
        <v>2</v>
      </c>
      <c r="I11" s="6" t="s">
        <v>11</v>
      </c>
      <c r="J11" s="6" t="s">
        <v>10</v>
      </c>
      <c r="K11" s="6" t="s">
        <v>3</v>
      </c>
      <c r="L11" s="32"/>
    </row>
    <row r="12" spans="1:12" s="2" customFormat="1" ht="51" x14ac:dyDescent="0.2">
      <c r="A12" s="1">
        <v>1</v>
      </c>
      <c r="B12" s="5" t="s">
        <v>19</v>
      </c>
      <c r="C12" s="5" t="s">
        <v>26</v>
      </c>
      <c r="D12" s="1" t="s">
        <v>27</v>
      </c>
      <c r="E12" s="7">
        <v>44151</v>
      </c>
      <c r="F12" s="7">
        <v>44286</v>
      </c>
      <c r="G12" s="1" t="s">
        <v>28</v>
      </c>
      <c r="H12" s="7">
        <f>+F12</f>
        <v>44286</v>
      </c>
      <c r="I12" s="1"/>
      <c r="J12" s="1"/>
      <c r="K12" s="1"/>
      <c r="L12" s="4"/>
    </row>
    <row r="13" spans="1:12" s="2" customFormat="1" ht="76.5" x14ac:dyDescent="0.2">
      <c r="A13" s="8">
        <v>2</v>
      </c>
      <c r="B13" s="5" t="s">
        <v>20</v>
      </c>
      <c r="C13" s="5" t="s">
        <v>36</v>
      </c>
      <c r="D13" s="1" t="s">
        <v>33</v>
      </c>
      <c r="E13" s="7">
        <v>44155</v>
      </c>
      <c r="F13" s="10" t="s">
        <v>39</v>
      </c>
      <c r="G13" s="1" t="s">
        <v>28</v>
      </c>
      <c r="H13" s="7" t="str">
        <f t="shared" ref="H13:H18" si="0">+F13</f>
        <v>20/03/2021 ya se hizo el requerimiento</v>
      </c>
      <c r="I13" s="1"/>
      <c r="J13" s="1"/>
      <c r="K13" s="1"/>
      <c r="L13" s="4"/>
    </row>
    <row r="14" spans="1:12" s="2" customFormat="1" ht="38.25" x14ac:dyDescent="0.2">
      <c r="A14" s="9"/>
      <c r="B14" s="11" t="s">
        <v>21</v>
      </c>
      <c r="C14" s="5" t="s">
        <v>37</v>
      </c>
      <c r="D14" s="1" t="s">
        <v>34</v>
      </c>
      <c r="E14" s="7">
        <v>44155</v>
      </c>
      <c r="F14" s="7">
        <v>44275</v>
      </c>
      <c r="G14" s="1" t="s">
        <v>28</v>
      </c>
      <c r="H14" s="7">
        <f t="shared" si="0"/>
        <v>44275</v>
      </c>
      <c r="I14" s="1"/>
      <c r="J14" s="1"/>
      <c r="K14" s="1"/>
      <c r="L14" s="4"/>
    </row>
    <row r="15" spans="1:12" s="2" customFormat="1" ht="76.5" x14ac:dyDescent="0.2">
      <c r="B15" s="12"/>
      <c r="C15" s="5" t="s">
        <v>29</v>
      </c>
      <c r="D15" s="1" t="s">
        <v>35</v>
      </c>
      <c r="E15" s="7">
        <v>44185</v>
      </c>
      <c r="F15" s="7">
        <v>44311</v>
      </c>
      <c r="G15" s="1" t="s">
        <v>28</v>
      </c>
      <c r="H15" s="7">
        <f t="shared" si="0"/>
        <v>44311</v>
      </c>
      <c r="I15" s="1"/>
      <c r="J15" s="1"/>
      <c r="K15" s="1"/>
      <c r="L15" s="4"/>
    </row>
    <row r="16" spans="1:12" s="2" customFormat="1" ht="226.5" customHeight="1" x14ac:dyDescent="0.2">
      <c r="A16" s="1">
        <v>4</v>
      </c>
      <c r="B16" s="5" t="s">
        <v>22</v>
      </c>
      <c r="C16" s="5" t="s">
        <v>30</v>
      </c>
      <c r="D16" s="1" t="s">
        <v>33</v>
      </c>
      <c r="E16" s="7">
        <v>44175</v>
      </c>
      <c r="F16" s="7">
        <v>44306</v>
      </c>
      <c r="G16" s="1" t="s">
        <v>28</v>
      </c>
      <c r="H16" s="7">
        <f t="shared" si="0"/>
        <v>44306</v>
      </c>
      <c r="I16" s="1"/>
      <c r="J16" s="1"/>
      <c r="K16" s="1"/>
      <c r="L16" s="4"/>
    </row>
    <row r="17" spans="1:12" s="2" customFormat="1" ht="117.75" customHeight="1" x14ac:dyDescent="0.2">
      <c r="A17" s="1">
        <v>5</v>
      </c>
      <c r="B17" s="5" t="s">
        <v>23</v>
      </c>
      <c r="C17" s="5" t="s">
        <v>38</v>
      </c>
      <c r="D17" s="1" t="s">
        <v>33</v>
      </c>
      <c r="E17" s="7">
        <v>44155</v>
      </c>
      <c r="F17" s="7">
        <v>43941</v>
      </c>
      <c r="G17" s="1" t="s">
        <v>28</v>
      </c>
      <c r="H17" s="7">
        <f t="shared" si="0"/>
        <v>43941</v>
      </c>
      <c r="I17" s="1"/>
      <c r="J17" s="1"/>
      <c r="K17" s="1"/>
      <c r="L17" s="4"/>
    </row>
    <row r="18" spans="1:12" s="2" customFormat="1" ht="409.5" customHeight="1" x14ac:dyDescent="0.2">
      <c r="A18" s="1">
        <v>6</v>
      </c>
      <c r="B18" s="5" t="s">
        <v>24</v>
      </c>
      <c r="C18" s="5" t="s">
        <v>31</v>
      </c>
      <c r="D18" s="1" t="s">
        <v>35</v>
      </c>
      <c r="E18" s="7">
        <v>44166</v>
      </c>
      <c r="F18" s="7">
        <v>44286</v>
      </c>
      <c r="G18" s="1" t="s">
        <v>28</v>
      </c>
      <c r="H18" s="7">
        <f t="shared" si="0"/>
        <v>44286</v>
      </c>
      <c r="I18" s="1"/>
      <c r="J18" s="1"/>
      <c r="K18" s="1"/>
      <c r="L18" s="4"/>
    </row>
    <row r="19" spans="1:12" s="2" customFormat="1" ht="331.5" customHeight="1" x14ac:dyDescent="0.2">
      <c r="A19" s="1">
        <v>7</v>
      </c>
      <c r="B19" s="5" t="s">
        <v>25</v>
      </c>
      <c r="C19" s="5" t="s">
        <v>32</v>
      </c>
      <c r="D19" s="1" t="s">
        <v>35</v>
      </c>
      <c r="E19" s="7">
        <v>44166</v>
      </c>
      <c r="F19" s="7">
        <v>44347</v>
      </c>
      <c r="G19" s="1"/>
      <c r="H19" s="7">
        <f>+F19</f>
        <v>44347</v>
      </c>
      <c r="I19" s="1"/>
      <c r="J19" s="1"/>
      <c r="K19" s="1"/>
      <c r="L19" s="4"/>
    </row>
  </sheetData>
  <mergeCells count="9">
    <mergeCell ref="B14:B15"/>
    <mergeCell ref="A1:L6"/>
    <mergeCell ref="A7:B10"/>
    <mergeCell ref="C10:G10"/>
    <mergeCell ref="H10:K10"/>
    <mergeCell ref="L10:L11"/>
    <mergeCell ref="C7:L7"/>
    <mergeCell ref="C8:L8"/>
    <mergeCell ref="C9:L9"/>
  </mergeCells>
  <pageMargins left="0.70866141732283461" right="0.70866141732283461" top="0.74803149606299213" bottom="0.74803149606299213" header="0.31496062992125984" footer="0.31496062992125984"/>
  <pageSetup paperSize="123" scale="34"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PM</vt:lpstr>
      <vt:lpstr>PM!Área_de_impresión</vt:lpstr>
      <vt:lpstr>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Jacinto Manuel Montero Lora</dc:creator>
  <cp:lastModifiedBy>Maria Victoria Muñoz</cp:lastModifiedBy>
  <cp:lastPrinted>2020-08-22T05:00:18Z</cp:lastPrinted>
  <dcterms:created xsi:type="dcterms:W3CDTF">2014-01-20T15:37:49Z</dcterms:created>
  <dcterms:modified xsi:type="dcterms:W3CDTF">2020-11-13T17:58:53Z</dcterms:modified>
</cp:coreProperties>
</file>